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695" windowHeight="12360"/>
  </bookViews>
  <sheets>
    <sheet name="Hoja1" sheetId="1" r:id="rId1"/>
    <sheet name="Hoja1 (2)" sheetId="2" r:id="rId2"/>
  </sheets>
  <definedNames>
    <definedName name="_xlnm.Print_Area" localSheetId="0">Hoja1!$A$1:$G$52</definedName>
    <definedName name="_xlnm.Print_Area" localSheetId="1">'Hoja1 (2)'!$A$1:$G$23</definedName>
    <definedName name="_xlnm.Print_Titles" localSheetId="0">Hoja1!$1:$9</definedName>
    <definedName name="_xlnm.Print_Titles" localSheetId="1">'Hoja1 (2)'!$1:$7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2" l="1"/>
  <c r="G11" i="2" l="1"/>
  <c r="G21" i="2" s="1"/>
  <c r="G22" i="2" s="1"/>
  <c r="G23" i="2" s="1"/>
</calcChain>
</file>

<file path=xl/sharedStrings.xml><?xml version="1.0" encoding="utf-8"?>
<sst xmlns="http://schemas.openxmlformats.org/spreadsheetml/2006/main" count="86" uniqueCount="55">
  <si>
    <t>GOBIERNO DEL ESTADO DE DURANGO</t>
  </si>
  <si>
    <t>COMISION DEL AGUA DEL ESTADO DE DURANGO</t>
  </si>
  <si>
    <t>OBRA:</t>
  </si>
  <si>
    <t>LOCALIDAD:</t>
  </si>
  <si>
    <t>MUNICIPIO:</t>
  </si>
  <si>
    <t>No.</t>
  </si>
  <si>
    <t>CONCEPTO</t>
  </si>
  <si>
    <t>UNIDAD</t>
  </si>
  <si>
    <t>CANTIDAD</t>
  </si>
  <si>
    <t>P.U</t>
  </si>
  <si>
    <t>IMPORTE</t>
  </si>
  <si>
    <t>MANO DE OBRA</t>
  </si>
  <si>
    <t>MOVIMIENTO DE EQUIPO DE PERFORACION HASTA UNA DISTANCIA DE 15 KMS</t>
  </si>
  <si>
    <t>EQUIPO CON CAPACIDAD HASTA 450 METROS DE PROFUNDIDAD</t>
  </si>
  <si>
    <t>PG</t>
  </si>
  <si>
    <t>INSTALACION Y DESMANTELAMIENTO DEL EQUIPO DE PERFORACION…</t>
  </si>
  <si>
    <t>HR</t>
  </si>
  <si>
    <t>EXCAVACION Y RELLENO DE FOSAS PARA LODOS</t>
  </si>
  <si>
    <t>LODOS DE PERFORACION</t>
  </si>
  <si>
    <t>M3</t>
  </si>
  <si>
    <t>PERFORACION DE POZOS EN 12" EN MATERIAL…</t>
  </si>
  <si>
    <t>TIPO I DE 0 A 100 METROS</t>
  </si>
  <si>
    <t>ML</t>
  </si>
  <si>
    <t>TIPO II DE 0 A 100 METROS</t>
  </si>
  <si>
    <t>TIPO II DE 100 A 200 METROS</t>
  </si>
  <si>
    <t>PZA</t>
  </si>
  <si>
    <t>TRATAMIENTO DE POZO CON DISPERSOR DE ARCILLAS</t>
  </si>
  <si>
    <t xml:space="preserve">LT </t>
  </si>
  <si>
    <t>DESARROLLLO Y AFORO O PRUEBA DE BOMBEO EFECTIVA, CON BOMBA VERTICAL TIPO TURBINA PARA MOTOR DE COMBUSTION INTERNA POR UN LAPSO DE 24 HRS…</t>
  </si>
  <si>
    <t>101 MM (4") COMPRENDIDA ENTRE 103.7 Y 152.5 M (34 A 50 TRAMOS) DE LONGITUD Y MOTOR DE 65 HP NOMINALES MÍNIMOS.</t>
  </si>
  <si>
    <t>HORA EFECTIVA BOMBEO POZO EMPLEADO BOMBA VERTICAL TIPO TURBINA ACCIONADA POR MOTOR DE COMBUSTION INTERNA, EN TIEMPOS ADICIONALES A LAS PRIMERAS 24 HRS…</t>
  </si>
  <si>
    <t>RESUMEN</t>
  </si>
  <si>
    <t>Perforacion de un pozo de 12 pulg. de diametro ampliado a 14 pulg. De diametro con una profundidad de 250 mts. En la localidad de Durango, Dgo.</t>
  </si>
  <si>
    <t>Durango</t>
  </si>
  <si>
    <t>Durango, Dgo.</t>
  </si>
  <si>
    <t>PERFORACION DE POZO PROFUNDO 250 MTS</t>
  </si>
  <si>
    <t>LOTE</t>
  </si>
  <si>
    <t>ACARREO DE AGUA EN TANQUE…</t>
  </si>
  <si>
    <t>ACARREO DE AGUA EN TANQUE PRIMER KILOMETRO</t>
  </si>
  <si>
    <t>TIPO I DE 100 A 200 METROS</t>
  </si>
  <si>
    <t>TIPO II DE 200 A 250 METROS</t>
  </si>
  <si>
    <t>AMPLIACION DE POZO A 14" EN MATERIAL</t>
  </si>
  <si>
    <t>AMPLIACION DE 0 A 20"MAT TIPO I</t>
  </si>
  <si>
    <t>REGISTRO ELÉCTRICO CON GRÁFICAS DE RESISTIVIDAD Y POTENCIAL NATURAL…</t>
  </si>
  <si>
    <t>PARA PROFUNDIDADES HASTA DE 450 MTS, PRESENTANDO CORTE LITOLOGICO CON LAS MUESTRAS OBTENIDAS A CADA DOS METROS DONDE NOS INDIQUE LOS ESTRATOS DE PERFORACIÓN</t>
  </si>
  <si>
    <t>COLOCACION DE TUBERIA DE ACERO PARA ADEME SOLDANDO LAS JUNTAS CON DOBLE ARCO ELECTRICO… INCLUYE FLETE</t>
  </si>
  <si>
    <t>DE 10" DE DIAMETRO X 1/4" DE ESPESOR</t>
  </si>
  <si>
    <t>SUMINISTRO DE TUBERIA DE ACERO DE 10" POR 1/4 DE ESPESOR TIPO CANASTILLA</t>
  </si>
  <si>
    <t>CEMENTACION DE TUBERIA DE 16" PARA FILTRO SANITARIO</t>
  </si>
  <si>
    <t>FILTROS DE GRAVA TRITURADA PARA POZO, SEGÚN ESPECIFICACIONES, L.A.B. EN OBRA</t>
  </si>
  <si>
    <t>COLOCACIÓN DE FILTRO DE GRAVA PARA POZO</t>
  </si>
  <si>
    <t>101 MM (4") COMPRENDIDA ENTRE 103.7 Y 152.5 M</t>
  </si>
  <si>
    <t>SUBTOTAL</t>
  </si>
  <si>
    <t>TOTAL</t>
  </si>
  <si>
    <t>16%IVA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</si>
</sst>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Calibri"/>
      <family val="2"/>
      <scheme val="minor"/>
    </font>
    <font>
      <sz val="8"/>
      <name val="Courier New"/>
      <family val="3"/>
    </font>
    <font>
      <b/>
      <sz val="18"/>
      <name val="Courier New"/>
      <family val="3"/>
    </font>
    <font>
      <b/>
      <sz val="11"/>
      <name val="Courier New"/>
      <family val="3"/>
    </font>
    <font>
      <b/>
      <sz val="8"/>
      <name val="Courier New"/>
      <family val="3"/>
    </font>
    <font>
      <b/>
      <sz val="8"/>
      <color theme="0"/>
      <name val="Courier New"/>
      <family val="3"/>
    </font>
    <font>
      <sz val="8"/>
      <color theme="0"/>
      <name val="Courier New"/>
      <family val="3"/>
    </font>
    <font>
      <sz val="10"/>
      <name val="Courier New"/>
      <family val="3"/>
    </font>
    <font>
      <b/>
      <sz val="8"/>
      <color theme="1"/>
      <name val="Courier New"/>
      <family val="3"/>
    </font>
    <font>
      <b/>
      <sz val="8"/>
      <color theme="4" tint="-0.249977111117893"/>
      <name val="Courier New"/>
      <family val="3"/>
    </font>
    <font>
      <sz val="8"/>
      <color theme="1"/>
      <name val="Courier New"/>
      <family val="3"/>
    </font>
    <font>
      <b/>
      <sz val="10"/>
      <color theme="1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64">
    <xf numFmtId="0" fontId="0" fillId="0" borderId="0" xfId="0"/>
    <xf numFmtId="0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vertical="center"/>
    </xf>
    <xf numFmtId="0" fontId="9" fillId="2" borderId="5" xfId="2" applyNumberFormat="1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justify" vertical="center" wrapText="1"/>
    </xf>
    <xf numFmtId="44" fontId="10" fillId="2" borderId="6" xfId="1" applyFont="1" applyFill="1" applyBorder="1" applyAlignment="1">
      <alignment horizontal="right" vertical="center"/>
    </xf>
    <xf numFmtId="44" fontId="10" fillId="2" borderId="7" xfId="1" applyFont="1" applyFill="1" applyBorder="1" applyAlignment="1">
      <alignment horizontal="right" vertical="center"/>
    </xf>
    <xf numFmtId="0" fontId="9" fillId="4" borderId="5" xfId="2" applyNumberFormat="1" applyFont="1" applyFill="1" applyBorder="1" applyAlignment="1">
      <alignment horizontal="center" vertical="center" wrapText="1"/>
    </xf>
    <xf numFmtId="0" fontId="9" fillId="4" borderId="6" xfId="2" applyFont="1" applyFill="1" applyBorder="1" applyAlignment="1">
      <alignment horizontal="center" vertical="center" wrapText="1"/>
    </xf>
    <xf numFmtId="0" fontId="9" fillId="4" borderId="6" xfId="2" applyFont="1" applyFill="1" applyBorder="1" applyAlignment="1">
      <alignment horizontal="justify" vertical="center" wrapText="1"/>
    </xf>
    <xf numFmtId="44" fontId="10" fillId="4" borderId="6" xfId="1" applyFont="1" applyFill="1" applyBorder="1" applyAlignment="1">
      <alignment horizontal="right" vertical="center"/>
    </xf>
    <xf numFmtId="44" fontId="10" fillId="4" borderId="7" xfId="1" applyFont="1" applyFill="1" applyBorder="1" applyAlignment="1">
      <alignment horizontal="right" vertical="center"/>
    </xf>
    <xf numFmtId="0" fontId="5" fillId="0" borderId="5" xfId="3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5" fillId="0" borderId="6" xfId="3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4" fontId="5" fillId="0" borderId="6" xfId="1" applyFont="1" applyBorder="1" applyAlignment="1">
      <alignment vertical="center"/>
    </xf>
    <xf numFmtId="44" fontId="5" fillId="0" borderId="7" xfId="1" applyFont="1" applyBorder="1" applyAlignment="1">
      <alignment vertical="center"/>
    </xf>
    <xf numFmtId="0" fontId="5" fillId="0" borderId="10" xfId="3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justify" vertical="center" wrapText="1"/>
    </xf>
    <xf numFmtId="4" fontId="5" fillId="0" borderId="11" xfId="3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horizontal="right" vertical="center" wrapText="1"/>
    </xf>
    <xf numFmtId="0" fontId="11" fillId="0" borderId="0" xfId="3" applyFont="1" applyAlignment="1">
      <alignment vertical="center"/>
    </xf>
    <xf numFmtId="4" fontId="5" fillId="4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justify" vertical="center" wrapText="1"/>
    </xf>
    <xf numFmtId="0" fontId="5" fillId="4" borderId="10" xfId="3" applyNumberFormat="1" applyFont="1" applyFill="1" applyBorder="1" applyAlignment="1">
      <alignment horizontal="center" vertical="center" wrapText="1"/>
    </xf>
    <xf numFmtId="4" fontId="5" fillId="4" borderId="11" xfId="0" applyNumberFormat="1" applyFont="1" applyFill="1" applyBorder="1" applyAlignment="1">
      <alignment horizontal="justify" vertical="center" wrapText="1"/>
    </xf>
    <xf numFmtId="0" fontId="5" fillId="0" borderId="13" xfId="3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" fontId="5" fillId="0" borderId="14" xfId="3" applyNumberFormat="1" applyFont="1" applyFill="1" applyBorder="1" applyAlignment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top"/>
    </xf>
    <xf numFmtId="0" fontId="13" fillId="5" borderId="9" xfId="3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top"/>
    </xf>
    <xf numFmtId="0" fontId="14" fillId="0" borderId="0" xfId="0" applyFont="1" applyAlignment="1">
      <alignment vertical="center"/>
    </xf>
    <xf numFmtId="0" fontId="14" fillId="4" borderId="0" xfId="0" applyNumberFormat="1" applyFont="1" applyFill="1" applyAlignment="1">
      <alignment vertical="center"/>
    </xf>
    <xf numFmtId="0" fontId="14" fillId="4" borderId="0" xfId="0" applyFont="1" applyFill="1" applyAlignment="1">
      <alignment vertical="center"/>
    </xf>
    <xf numFmtId="0" fontId="14" fillId="0" borderId="0" xfId="0" applyNumberFormat="1" applyFont="1" applyAlignment="1">
      <alignment vertical="center"/>
    </xf>
    <xf numFmtId="44" fontId="15" fillId="0" borderId="0" xfId="0" applyNumberFormat="1" applyFont="1" applyAlignment="1">
      <alignment vertical="center"/>
    </xf>
    <xf numFmtId="44" fontId="5" fillId="4" borderId="11" xfId="1" applyFont="1" applyFill="1" applyBorder="1" applyAlignment="1">
      <alignment horizontal="right" vertical="center" wrapText="1"/>
    </xf>
    <xf numFmtId="44" fontId="5" fillId="0" borderId="12" xfId="1" applyFont="1" applyFill="1" applyBorder="1" applyAlignment="1">
      <alignment horizontal="right" vertical="center" wrapText="1"/>
    </xf>
    <xf numFmtId="44" fontId="12" fillId="3" borderId="15" xfId="1" applyFont="1" applyFill="1" applyBorder="1" applyAlignment="1">
      <alignment vertical="center"/>
    </xf>
    <xf numFmtId="4" fontId="5" fillId="0" borderId="16" xfId="0" applyNumberFormat="1" applyFont="1" applyFill="1" applyBorder="1" applyAlignment="1">
      <alignment horizontal="center" vertical="center" wrapText="1"/>
    </xf>
    <xf numFmtId="44" fontId="5" fillId="0" borderId="15" xfId="1" applyFont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 wrapText="1"/>
    </xf>
    <xf numFmtId="4" fontId="5" fillId="5" borderId="18" xfId="3" applyNumberFormat="1" applyFont="1" applyFill="1" applyBorder="1" applyAlignment="1">
      <alignment horizontal="center" vertical="top"/>
    </xf>
    <xf numFmtId="4" fontId="5" fillId="5" borderId="15" xfId="3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4" fontId="14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NumberFormat="1" applyFont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 wrapText="1"/>
    </xf>
    <xf numFmtId="0" fontId="8" fillId="0" borderId="0" xfId="2" applyFont="1" applyBorder="1" applyAlignment="1">
      <alignment horizontal="left" vertical="center"/>
    </xf>
    <xf numFmtId="0" fontId="5" fillId="0" borderId="0" xfId="2" applyFont="1" applyBorder="1" applyAlignment="1">
      <alignment horizontal="center" vertical="center"/>
    </xf>
    <xf numFmtId="0" fontId="9" fillId="2" borderId="1" xfId="2" applyNumberFormat="1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</cellXfs>
  <cellStyles count="4">
    <cellStyle name="Moneda" xfId="1" builtinId="4"/>
    <cellStyle name="Normal" xfId="0" builtinId="0"/>
    <cellStyle name="Normal 2" xfId="2"/>
    <cellStyle name="Normal_Formato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228601</xdr:colOff>
      <xdr:row>0</xdr:row>
      <xdr:rowOff>0</xdr:rowOff>
    </xdr:from>
    <xdr:to>
      <xdr:col>2</xdr:col>
      <xdr:colOff>466725</xdr:colOff>
      <xdr:row>2</xdr:row>
      <xdr:rowOff>165241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6" y="0"/>
          <a:ext cx="942974" cy="622441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0</xdr:row>
      <xdr:rowOff>9526</xdr:rowOff>
    </xdr:from>
    <xdr:to>
      <xdr:col>6</xdr:col>
      <xdr:colOff>895350</xdr:colOff>
      <xdr:row>2</xdr:row>
      <xdr:rowOff>141038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3575" y="9526"/>
          <a:ext cx="885825" cy="588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155332</xdr:colOff>
      <xdr:row>0</xdr:row>
      <xdr:rowOff>0</xdr:rowOff>
    </xdr:from>
    <xdr:to>
      <xdr:col>2</xdr:col>
      <xdr:colOff>393456</xdr:colOff>
      <xdr:row>2</xdr:row>
      <xdr:rowOff>165241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140" y="0"/>
          <a:ext cx="941508" cy="619510"/>
        </a:xfrm>
        <a:prstGeom prst="rect">
          <a:avLst/>
        </a:prstGeom>
      </xdr:spPr>
    </xdr:pic>
    <xdr:clientData/>
  </xdr:twoCellAnchor>
  <xdr:twoCellAnchor editAs="oneCell">
    <xdr:from>
      <xdr:col>6</xdr:col>
      <xdr:colOff>397849</xdr:colOff>
      <xdr:row>0</xdr:row>
      <xdr:rowOff>7327</xdr:rowOff>
    </xdr:from>
    <xdr:to>
      <xdr:col>7</xdr:col>
      <xdr:colOff>25641</xdr:colOff>
      <xdr:row>2</xdr:row>
      <xdr:rowOff>138839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1637" y="7327"/>
          <a:ext cx="800100" cy="5857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0"/>
  <sheetViews>
    <sheetView tabSelected="1" topLeftCell="A6" zoomScale="130" zoomScaleNormal="130" workbookViewId="0">
      <selection activeCell="J19" sqref="J19"/>
    </sheetView>
  </sheetViews>
  <sheetFormatPr baseColWidth="10" defaultColWidth="11.42578125" defaultRowHeight="11.25" x14ac:dyDescent="0.25"/>
  <cols>
    <col min="1" max="1" width="2.85546875" style="36" customWidth="1"/>
    <col min="2" max="2" width="9.28515625" style="39" customWidth="1"/>
    <col min="3" max="3" width="37.7109375" style="36" customWidth="1"/>
    <col min="4" max="4" width="7.42578125" style="36" customWidth="1"/>
    <col min="5" max="5" width="8.42578125" style="36" customWidth="1"/>
    <col min="6" max="6" width="13" style="36" bestFit="1" customWidth="1"/>
    <col min="7" max="7" width="15.42578125" style="36" customWidth="1"/>
    <col min="8" max="16384" width="11.42578125" style="36"/>
  </cols>
  <sheetData>
    <row r="1" spans="2:7" s="2" customFormat="1" x14ac:dyDescent="0.25">
      <c r="B1" s="1"/>
    </row>
    <row r="2" spans="2:7" s="2" customFormat="1" ht="24" x14ac:dyDescent="0.25">
      <c r="B2" s="55" t="s">
        <v>0</v>
      </c>
      <c r="C2" s="55"/>
      <c r="D2" s="55"/>
      <c r="E2" s="55"/>
      <c r="F2" s="55"/>
      <c r="G2" s="55"/>
    </row>
    <row r="3" spans="2:7" s="2" customFormat="1" ht="15.75" x14ac:dyDescent="0.25">
      <c r="B3" s="56" t="s">
        <v>1</v>
      </c>
      <c r="C3" s="56"/>
      <c r="D3" s="56"/>
      <c r="E3" s="56"/>
      <c r="F3" s="56"/>
      <c r="G3" s="56"/>
    </row>
    <row r="4" spans="2:7" s="2" customFormat="1" ht="38.25" customHeight="1" x14ac:dyDescent="0.25">
      <c r="B4" s="1" t="s">
        <v>2</v>
      </c>
      <c r="C4" s="57" t="s">
        <v>32</v>
      </c>
      <c r="D4" s="57"/>
      <c r="E4" s="57"/>
      <c r="F4" s="57"/>
      <c r="G4" s="57"/>
    </row>
    <row r="5" spans="2:7" s="2" customFormat="1" x14ac:dyDescent="0.25">
      <c r="B5" s="1" t="s">
        <v>3</v>
      </c>
      <c r="C5" s="58" t="s">
        <v>33</v>
      </c>
      <c r="D5" s="58"/>
      <c r="E5" s="58"/>
      <c r="F5" s="58"/>
      <c r="G5" s="58"/>
    </row>
    <row r="6" spans="2:7" s="2" customFormat="1" x14ac:dyDescent="0.25">
      <c r="B6" s="1" t="s">
        <v>4</v>
      </c>
      <c r="C6" s="58" t="s">
        <v>34</v>
      </c>
      <c r="D6" s="58"/>
      <c r="E6" s="58"/>
      <c r="F6" s="58"/>
      <c r="G6" s="58"/>
    </row>
    <row r="7" spans="2:7" s="2" customFormat="1" ht="12" thickBot="1" x14ac:dyDescent="0.3">
      <c r="B7" s="59"/>
      <c r="C7" s="59"/>
      <c r="D7" s="59"/>
      <c r="E7" s="59"/>
      <c r="F7" s="59"/>
      <c r="G7" s="59"/>
    </row>
    <row r="8" spans="2:7" s="2" customFormat="1" x14ac:dyDescent="0.25">
      <c r="B8" s="60" t="s">
        <v>5</v>
      </c>
      <c r="C8" s="53" t="s">
        <v>6</v>
      </c>
      <c r="D8" s="53" t="s">
        <v>7</v>
      </c>
      <c r="E8" s="53" t="s">
        <v>8</v>
      </c>
      <c r="F8" s="62" t="s">
        <v>9</v>
      </c>
      <c r="G8" s="53" t="s">
        <v>10</v>
      </c>
    </row>
    <row r="9" spans="2:7" s="2" customFormat="1" ht="12" thickBot="1" x14ac:dyDescent="0.3">
      <c r="B9" s="61"/>
      <c r="C9" s="54"/>
      <c r="D9" s="54"/>
      <c r="E9" s="54"/>
      <c r="F9" s="63"/>
      <c r="G9" s="54"/>
    </row>
    <row r="10" spans="2:7" s="2" customFormat="1" x14ac:dyDescent="0.25">
      <c r="B10" s="3"/>
      <c r="C10" s="4" t="s">
        <v>35</v>
      </c>
      <c r="D10" s="5"/>
      <c r="E10" s="5"/>
      <c r="F10" s="6"/>
      <c r="G10" s="7"/>
    </row>
    <row r="11" spans="2:7" s="2" customFormat="1" x14ac:dyDescent="0.25">
      <c r="B11" s="8"/>
      <c r="C11" s="9"/>
      <c r="D11" s="10"/>
      <c r="E11" s="10"/>
      <c r="F11" s="11"/>
      <c r="G11" s="12"/>
    </row>
    <row r="12" spans="2:7" s="2" customFormat="1" x14ac:dyDescent="0.25">
      <c r="B12" s="13"/>
      <c r="C12" s="14" t="s">
        <v>11</v>
      </c>
      <c r="D12" s="15"/>
      <c r="E12" s="16"/>
      <c r="F12" s="17"/>
      <c r="G12" s="18"/>
    </row>
    <row r="13" spans="2:7" s="25" customFormat="1" ht="22.5" x14ac:dyDescent="0.25">
      <c r="B13" s="19">
        <v>1</v>
      </c>
      <c r="C13" s="20" t="s">
        <v>12</v>
      </c>
      <c r="D13" s="21"/>
      <c r="E13" s="22"/>
      <c r="F13" s="23"/>
      <c r="G13" s="24"/>
    </row>
    <row r="14" spans="2:7" s="25" customFormat="1" ht="22.5" x14ac:dyDescent="0.25">
      <c r="B14" s="19">
        <v>1.1000000000000001</v>
      </c>
      <c r="C14" s="20" t="s">
        <v>13</v>
      </c>
      <c r="D14" s="21" t="s">
        <v>36</v>
      </c>
      <c r="E14" s="26">
        <v>1</v>
      </c>
      <c r="F14" s="41"/>
      <c r="G14" s="42"/>
    </row>
    <row r="15" spans="2:7" s="25" customFormat="1" ht="22.5" x14ac:dyDescent="0.25">
      <c r="B15" s="19">
        <v>2</v>
      </c>
      <c r="C15" s="20" t="s">
        <v>15</v>
      </c>
      <c r="D15" s="21"/>
      <c r="E15" s="26"/>
      <c r="F15" s="41"/>
      <c r="G15" s="42"/>
    </row>
    <row r="16" spans="2:7" s="25" customFormat="1" ht="22.5" x14ac:dyDescent="0.25">
      <c r="B16" s="19">
        <v>2.2000000000000002</v>
      </c>
      <c r="C16" s="20" t="s">
        <v>13</v>
      </c>
      <c r="D16" s="21" t="s">
        <v>36</v>
      </c>
      <c r="E16" s="26">
        <v>1</v>
      </c>
      <c r="F16" s="41"/>
      <c r="G16" s="42"/>
    </row>
    <row r="17" spans="2:7" s="25" customFormat="1" ht="22.5" x14ac:dyDescent="0.25">
      <c r="B17" s="19">
        <v>5</v>
      </c>
      <c r="C17" s="20" t="s">
        <v>17</v>
      </c>
      <c r="D17" s="21" t="s">
        <v>36</v>
      </c>
      <c r="E17" s="26">
        <v>1</v>
      </c>
      <c r="F17" s="41"/>
      <c r="G17" s="42"/>
    </row>
    <row r="18" spans="2:7" s="25" customFormat="1" ht="13.5" x14ac:dyDescent="0.25">
      <c r="B18" s="19">
        <v>6</v>
      </c>
      <c r="C18" s="20" t="s">
        <v>18</v>
      </c>
      <c r="D18" s="21" t="s">
        <v>19</v>
      </c>
      <c r="E18" s="26">
        <v>30</v>
      </c>
      <c r="F18" s="41"/>
      <c r="G18" s="42"/>
    </row>
    <row r="19" spans="2:7" s="25" customFormat="1" ht="13.5" x14ac:dyDescent="0.25">
      <c r="B19" s="19">
        <v>7</v>
      </c>
      <c r="C19" s="20" t="s">
        <v>37</v>
      </c>
      <c r="D19" s="21"/>
      <c r="E19" s="26"/>
      <c r="F19" s="41"/>
      <c r="G19" s="42"/>
    </row>
    <row r="20" spans="2:7" s="25" customFormat="1" ht="22.5" x14ac:dyDescent="0.25">
      <c r="B20" s="19">
        <v>8</v>
      </c>
      <c r="C20" s="20" t="s">
        <v>38</v>
      </c>
      <c r="D20" s="21" t="s">
        <v>19</v>
      </c>
      <c r="E20" s="26">
        <v>350</v>
      </c>
      <c r="F20" s="41"/>
      <c r="G20" s="42"/>
    </row>
    <row r="21" spans="2:7" s="25" customFormat="1" ht="22.5" x14ac:dyDescent="0.25">
      <c r="B21" s="19">
        <v>9</v>
      </c>
      <c r="C21" s="27" t="s">
        <v>20</v>
      </c>
      <c r="D21" s="21"/>
      <c r="E21" s="26"/>
      <c r="F21" s="41"/>
      <c r="G21" s="42"/>
    </row>
    <row r="22" spans="2:7" s="25" customFormat="1" ht="13.5" x14ac:dyDescent="0.25">
      <c r="B22" s="19">
        <v>9.1</v>
      </c>
      <c r="C22" s="20" t="s">
        <v>21</v>
      </c>
      <c r="D22" s="21" t="s">
        <v>22</v>
      </c>
      <c r="E22" s="26">
        <v>42</v>
      </c>
      <c r="F22" s="41"/>
      <c r="G22" s="42"/>
    </row>
    <row r="23" spans="2:7" s="25" customFormat="1" ht="13.5" x14ac:dyDescent="0.25">
      <c r="B23" s="19">
        <v>9.1999999999999993</v>
      </c>
      <c r="C23" s="20" t="s">
        <v>23</v>
      </c>
      <c r="D23" s="21" t="s">
        <v>22</v>
      </c>
      <c r="E23" s="26">
        <v>58</v>
      </c>
      <c r="F23" s="41"/>
      <c r="G23" s="42"/>
    </row>
    <row r="24" spans="2:7" s="25" customFormat="1" ht="13.5" x14ac:dyDescent="0.25">
      <c r="B24" s="19">
        <v>9.5</v>
      </c>
      <c r="C24" s="20" t="s">
        <v>39</v>
      </c>
      <c r="D24" s="21" t="s">
        <v>22</v>
      </c>
      <c r="E24" s="26">
        <v>48</v>
      </c>
      <c r="F24" s="41"/>
      <c r="G24" s="42"/>
    </row>
    <row r="25" spans="2:7" s="25" customFormat="1" ht="13.5" x14ac:dyDescent="0.25">
      <c r="B25" s="19">
        <v>9.6999999999999993</v>
      </c>
      <c r="C25" s="20" t="s">
        <v>24</v>
      </c>
      <c r="D25" s="21" t="s">
        <v>22</v>
      </c>
      <c r="E25" s="26">
        <v>52</v>
      </c>
      <c r="F25" s="41"/>
      <c r="G25" s="42"/>
    </row>
    <row r="26" spans="2:7" s="25" customFormat="1" ht="13.5" x14ac:dyDescent="0.25">
      <c r="B26" s="19">
        <v>9.8000000000000007</v>
      </c>
      <c r="C26" s="20" t="s">
        <v>40</v>
      </c>
      <c r="D26" s="21" t="s">
        <v>22</v>
      </c>
      <c r="E26" s="26">
        <v>50</v>
      </c>
      <c r="F26" s="41"/>
      <c r="G26" s="42"/>
    </row>
    <row r="27" spans="2:7" s="25" customFormat="1" ht="13.5" x14ac:dyDescent="0.25">
      <c r="B27" s="19">
        <v>10</v>
      </c>
      <c r="C27" s="27" t="s">
        <v>41</v>
      </c>
      <c r="D27" s="21"/>
      <c r="E27" s="26"/>
      <c r="F27" s="41"/>
      <c r="G27" s="42"/>
    </row>
    <row r="28" spans="2:7" s="25" customFormat="1" ht="13.5" x14ac:dyDescent="0.25">
      <c r="B28" s="19">
        <v>10.1</v>
      </c>
      <c r="C28" s="20" t="s">
        <v>21</v>
      </c>
      <c r="D28" s="21" t="s">
        <v>22</v>
      </c>
      <c r="E28" s="26">
        <v>42</v>
      </c>
      <c r="F28" s="41"/>
      <c r="G28" s="42"/>
    </row>
    <row r="29" spans="2:7" s="25" customFormat="1" ht="13.5" x14ac:dyDescent="0.25">
      <c r="B29" s="19">
        <v>10.199999999999999</v>
      </c>
      <c r="C29" s="20" t="s">
        <v>23</v>
      </c>
      <c r="D29" s="21" t="s">
        <v>22</v>
      </c>
      <c r="E29" s="26">
        <v>58</v>
      </c>
      <c r="F29" s="41"/>
      <c r="G29" s="42"/>
    </row>
    <row r="30" spans="2:7" s="25" customFormat="1" ht="13.5" x14ac:dyDescent="0.25">
      <c r="B30" s="19">
        <v>10.3</v>
      </c>
      <c r="C30" s="20" t="s">
        <v>39</v>
      </c>
      <c r="D30" s="21" t="s">
        <v>22</v>
      </c>
      <c r="E30" s="26">
        <v>48</v>
      </c>
      <c r="F30" s="41"/>
      <c r="G30" s="42"/>
    </row>
    <row r="31" spans="2:7" s="25" customFormat="1" ht="13.5" x14ac:dyDescent="0.25">
      <c r="B31" s="19">
        <v>10.4</v>
      </c>
      <c r="C31" s="20" t="s">
        <v>24</v>
      </c>
      <c r="D31" s="21" t="s">
        <v>22</v>
      </c>
      <c r="E31" s="26">
        <v>52</v>
      </c>
      <c r="F31" s="41"/>
      <c r="G31" s="42"/>
    </row>
    <row r="32" spans="2:7" s="25" customFormat="1" ht="13.5" x14ac:dyDescent="0.25">
      <c r="B32" s="19">
        <v>10.5</v>
      </c>
      <c r="C32" s="20" t="s">
        <v>40</v>
      </c>
      <c r="D32" s="21" t="s">
        <v>22</v>
      </c>
      <c r="E32" s="26">
        <v>50</v>
      </c>
      <c r="F32" s="41"/>
      <c r="G32" s="42"/>
    </row>
    <row r="33" spans="2:7" s="25" customFormat="1" ht="13.5" x14ac:dyDescent="0.25">
      <c r="B33" s="19">
        <v>10.9</v>
      </c>
      <c r="C33" s="20" t="s">
        <v>42</v>
      </c>
      <c r="D33" s="21" t="s">
        <v>22</v>
      </c>
      <c r="E33" s="26">
        <v>6</v>
      </c>
      <c r="F33" s="41"/>
      <c r="G33" s="42"/>
    </row>
    <row r="34" spans="2:7" s="25" customFormat="1" ht="22.5" x14ac:dyDescent="0.25">
      <c r="B34" s="19">
        <v>11</v>
      </c>
      <c r="C34" s="27" t="s">
        <v>43</v>
      </c>
      <c r="D34" s="21"/>
      <c r="E34" s="26"/>
      <c r="F34" s="41"/>
      <c r="G34" s="42"/>
    </row>
    <row r="35" spans="2:7" s="25" customFormat="1" ht="56.25" x14ac:dyDescent="0.25">
      <c r="B35" s="28">
        <v>12</v>
      </c>
      <c r="C35" s="29" t="s">
        <v>44</v>
      </c>
      <c r="D35" s="21" t="s">
        <v>25</v>
      </c>
      <c r="E35" s="26">
        <v>1</v>
      </c>
      <c r="F35" s="41"/>
      <c r="G35" s="42"/>
    </row>
    <row r="36" spans="2:7" s="25" customFormat="1" ht="33.75" x14ac:dyDescent="0.25">
      <c r="B36" s="19">
        <v>12.1</v>
      </c>
      <c r="C36" s="27" t="s">
        <v>45</v>
      </c>
      <c r="D36" s="21"/>
      <c r="E36" s="26"/>
      <c r="F36" s="41"/>
      <c r="G36" s="42"/>
    </row>
    <row r="37" spans="2:7" s="25" customFormat="1" ht="13.5" x14ac:dyDescent="0.25">
      <c r="B37" s="28">
        <v>12.2</v>
      </c>
      <c r="C37" s="29" t="s">
        <v>46</v>
      </c>
      <c r="D37" s="21" t="s">
        <v>22</v>
      </c>
      <c r="E37" s="26">
        <v>250</v>
      </c>
      <c r="F37" s="41"/>
      <c r="G37" s="42"/>
    </row>
    <row r="38" spans="2:7" s="25" customFormat="1" ht="33.75" x14ac:dyDescent="0.25">
      <c r="B38" s="28">
        <v>12.3</v>
      </c>
      <c r="C38" s="29" t="s">
        <v>47</v>
      </c>
      <c r="D38" s="21" t="s">
        <v>22</v>
      </c>
      <c r="E38" s="26">
        <v>250</v>
      </c>
      <c r="F38" s="41"/>
      <c r="G38" s="42"/>
    </row>
    <row r="39" spans="2:7" s="25" customFormat="1" ht="22.5" x14ac:dyDescent="0.25">
      <c r="B39" s="28">
        <v>14</v>
      </c>
      <c r="C39" s="29" t="s">
        <v>48</v>
      </c>
      <c r="D39" s="21" t="s">
        <v>19</v>
      </c>
      <c r="E39" s="26">
        <v>0.93</v>
      </c>
      <c r="F39" s="41"/>
      <c r="G39" s="42"/>
    </row>
    <row r="40" spans="2:7" s="25" customFormat="1" ht="33.75" x14ac:dyDescent="0.25">
      <c r="B40" s="19">
        <v>14.1</v>
      </c>
      <c r="C40" s="27" t="s">
        <v>49</v>
      </c>
      <c r="D40" s="21"/>
      <c r="E40" s="26"/>
      <c r="F40" s="41"/>
      <c r="G40" s="42"/>
    </row>
    <row r="41" spans="2:7" s="25" customFormat="1" ht="22.5" x14ac:dyDescent="0.25">
      <c r="B41" s="19">
        <v>14.3</v>
      </c>
      <c r="C41" s="20" t="s">
        <v>50</v>
      </c>
      <c r="D41" s="21" t="s">
        <v>19</v>
      </c>
      <c r="E41" s="26">
        <v>14</v>
      </c>
      <c r="F41" s="41"/>
      <c r="G41" s="42"/>
    </row>
    <row r="42" spans="2:7" s="25" customFormat="1" ht="22.5" x14ac:dyDescent="0.25">
      <c r="B42" s="19">
        <v>15</v>
      </c>
      <c r="C42" s="20" t="s">
        <v>26</v>
      </c>
      <c r="D42" s="21" t="s">
        <v>27</v>
      </c>
      <c r="E42" s="26">
        <v>250</v>
      </c>
      <c r="F42" s="41"/>
      <c r="G42" s="42"/>
    </row>
    <row r="43" spans="2:7" s="25" customFormat="1" ht="56.25" x14ac:dyDescent="0.25">
      <c r="B43" s="19">
        <v>15.1</v>
      </c>
      <c r="C43" s="27" t="s">
        <v>28</v>
      </c>
      <c r="D43" s="21"/>
      <c r="E43" s="26"/>
      <c r="F43" s="41"/>
      <c r="G43" s="42"/>
    </row>
    <row r="44" spans="2:7" s="25" customFormat="1" ht="45" x14ac:dyDescent="0.25">
      <c r="B44" s="19">
        <v>16</v>
      </c>
      <c r="C44" s="20" t="s">
        <v>29</v>
      </c>
      <c r="D44" s="21" t="s">
        <v>14</v>
      </c>
      <c r="E44" s="26">
        <v>1</v>
      </c>
      <c r="F44" s="41"/>
      <c r="G44" s="42"/>
    </row>
    <row r="45" spans="2:7" s="25" customFormat="1" ht="56.25" x14ac:dyDescent="0.25">
      <c r="B45" s="19">
        <v>16.100000000000001</v>
      </c>
      <c r="C45" s="20" t="s">
        <v>30</v>
      </c>
      <c r="D45" s="21"/>
      <c r="E45" s="26"/>
      <c r="F45" s="41"/>
      <c r="G45" s="42"/>
    </row>
    <row r="46" spans="2:7" s="25" customFormat="1" ht="22.5" customHeight="1" thickBot="1" x14ac:dyDescent="0.3">
      <c r="B46" s="19"/>
      <c r="C46" s="20" t="s">
        <v>51</v>
      </c>
      <c r="D46" s="21" t="s">
        <v>16</v>
      </c>
      <c r="E46" s="26">
        <v>48</v>
      </c>
      <c r="F46" s="41"/>
      <c r="G46" s="42"/>
    </row>
    <row r="47" spans="2:7" s="2" customFormat="1" ht="12" thickBot="1" x14ac:dyDescent="0.3">
      <c r="B47" s="13"/>
      <c r="C47" s="14"/>
      <c r="D47" s="15"/>
      <c r="E47" s="44"/>
      <c r="F47" s="45"/>
      <c r="G47" s="43"/>
    </row>
    <row r="48" spans="2:7" s="2" customFormat="1" ht="12" thickBot="1" x14ac:dyDescent="0.3">
      <c r="B48" s="30"/>
      <c r="C48" s="31"/>
      <c r="D48" s="32"/>
      <c r="E48" s="46"/>
      <c r="F48" s="45"/>
      <c r="G48" s="43"/>
    </row>
    <row r="49" spans="2:7" ht="12" thickBot="1" x14ac:dyDescent="0.3">
      <c r="B49" s="33"/>
      <c r="C49" s="34"/>
      <c r="D49" s="35"/>
      <c r="E49" s="47"/>
      <c r="F49" s="48"/>
      <c r="G49" s="43"/>
    </row>
    <row r="50" spans="2:7" x14ac:dyDescent="0.25">
      <c r="B50" s="37"/>
      <c r="C50" s="38"/>
      <c r="D50" s="38"/>
      <c r="E50" s="38"/>
      <c r="F50" s="38"/>
    </row>
  </sheetData>
  <mergeCells count="12">
    <mergeCell ref="G8:G9"/>
    <mergeCell ref="B2:G2"/>
    <mergeCell ref="B3:G3"/>
    <mergeCell ref="C4:G4"/>
    <mergeCell ref="C5:G5"/>
    <mergeCell ref="C6:G6"/>
    <mergeCell ref="B7:G7"/>
    <mergeCell ref="B8:B9"/>
    <mergeCell ref="C8:C9"/>
    <mergeCell ref="D8:D9"/>
    <mergeCell ref="E8:E9"/>
    <mergeCell ref="F8:F9"/>
  </mergeCells>
  <phoneticPr fontId="4" type="noConversion"/>
  <pageMargins left="0.70866141732283472" right="0.70866141732283472" top="0.74803149606299213" bottom="0.74803149606299213" header="0.31496062992125984" footer="0.31496062992125984"/>
  <pageSetup scale="90" orientation="portrait" horizontalDpi="4294967295" verticalDpi="4294967295" r:id="rId1"/>
  <rowBreaks count="1" manualBreakCount="1">
    <brk id="49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zoomScale="130" zoomScaleNormal="130" workbookViewId="0">
      <selection activeCell="H7" sqref="H7"/>
    </sheetView>
  </sheetViews>
  <sheetFormatPr baseColWidth="10" defaultColWidth="11.42578125" defaultRowHeight="11.25" x14ac:dyDescent="0.25"/>
  <cols>
    <col min="1" max="1" width="2.85546875" style="36" customWidth="1"/>
    <col min="2" max="2" width="9.28515625" style="39" customWidth="1"/>
    <col min="3" max="3" width="37.7109375" style="36" customWidth="1"/>
    <col min="4" max="4" width="7.42578125" style="36" customWidth="1"/>
    <col min="5" max="5" width="6.140625" style="36" customWidth="1"/>
    <col min="6" max="6" width="8.7109375" style="36" customWidth="1"/>
    <col min="7" max="7" width="17.5703125" style="36" customWidth="1"/>
    <col min="8" max="16384" width="11.42578125" style="36"/>
  </cols>
  <sheetData>
    <row r="1" spans="2:7" s="2" customFormat="1" x14ac:dyDescent="0.25">
      <c r="B1" s="1"/>
    </row>
    <row r="2" spans="2:7" s="2" customFormat="1" ht="24" x14ac:dyDescent="0.25">
      <c r="B2" s="55" t="s">
        <v>0</v>
      </c>
      <c r="C2" s="55"/>
      <c r="D2" s="55"/>
      <c r="E2" s="55"/>
      <c r="F2" s="55"/>
      <c r="G2" s="55"/>
    </row>
    <row r="3" spans="2:7" s="2" customFormat="1" ht="15.75" x14ac:dyDescent="0.25">
      <c r="B3" s="56" t="s">
        <v>1</v>
      </c>
      <c r="C3" s="56"/>
      <c r="D3" s="56"/>
      <c r="E3" s="56"/>
      <c r="F3" s="56"/>
      <c r="G3" s="56"/>
    </row>
    <row r="4" spans="2:7" s="2" customFormat="1" ht="38.25" customHeight="1" x14ac:dyDescent="0.25">
      <c r="B4" s="1" t="s">
        <v>2</v>
      </c>
      <c r="C4" s="57" t="s">
        <v>32</v>
      </c>
      <c r="D4" s="57"/>
      <c r="E4" s="57"/>
      <c r="F4" s="57"/>
      <c r="G4" s="57"/>
    </row>
    <row r="5" spans="2:7" s="2" customFormat="1" x14ac:dyDescent="0.25">
      <c r="B5" s="1" t="s">
        <v>3</v>
      </c>
      <c r="C5" s="58" t="s">
        <v>33</v>
      </c>
      <c r="D5" s="58"/>
      <c r="E5" s="58"/>
      <c r="F5" s="58"/>
      <c r="G5" s="58"/>
    </row>
    <row r="6" spans="2:7" s="2" customFormat="1" x14ac:dyDescent="0.25">
      <c r="B6" s="1" t="s">
        <v>4</v>
      </c>
      <c r="C6" s="58" t="s">
        <v>34</v>
      </c>
      <c r="D6" s="58"/>
      <c r="E6" s="58"/>
      <c r="F6" s="58"/>
      <c r="G6" s="58"/>
    </row>
    <row r="7" spans="2:7" s="2" customFormat="1" x14ac:dyDescent="0.25">
      <c r="B7" s="59"/>
      <c r="C7" s="59"/>
      <c r="D7" s="59"/>
      <c r="E7" s="59"/>
      <c r="F7" s="59"/>
      <c r="G7" s="59"/>
    </row>
    <row r="9" spans="2:7" ht="13.5" x14ac:dyDescent="0.25">
      <c r="C9" s="49" t="s">
        <v>31</v>
      </c>
      <c r="G9" s="40"/>
    </row>
    <row r="10" spans="2:7" ht="13.5" x14ac:dyDescent="0.25">
      <c r="G10" s="40"/>
    </row>
    <row r="11" spans="2:7" ht="13.5" x14ac:dyDescent="0.25">
      <c r="B11" s="52">
        <v>1</v>
      </c>
      <c r="C11" s="51" t="str">
        <f>Hoja1!C10</f>
        <v>PERFORACION DE POZO PROFUNDO 250 MTS</v>
      </c>
      <c r="F11" s="50"/>
      <c r="G11" s="40">
        <f>Hoja1!G47</f>
        <v>0</v>
      </c>
    </row>
    <row r="12" spans="2:7" ht="13.5" x14ac:dyDescent="0.25">
      <c r="G12" s="40"/>
    </row>
    <row r="13" spans="2:7" ht="13.5" x14ac:dyDescent="0.25">
      <c r="G13" s="40"/>
    </row>
    <row r="14" spans="2:7" ht="13.5" x14ac:dyDescent="0.25">
      <c r="G14" s="40"/>
    </row>
    <row r="15" spans="2:7" ht="13.5" x14ac:dyDescent="0.25">
      <c r="G15" s="40"/>
    </row>
    <row r="16" spans="2:7" ht="13.5" x14ac:dyDescent="0.25">
      <c r="G16" s="40"/>
    </row>
    <row r="17" spans="6:7" ht="13.5" x14ac:dyDescent="0.25">
      <c r="G17" s="40"/>
    </row>
    <row r="18" spans="6:7" ht="13.5" x14ac:dyDescent="0.25">
      <c r="G18" s="40"/>
    </row>
    <row r="19" spans="6:7" ht="13.5" x14ac:dyDescent="0.25">
      <c r="G19" s="40"/>
    </row>
    <row r="20" spans="6:7" ht="13.5" x14ac:dyDescent="0.25">
      <c r="G20" s="40"/>
    </row>
    <row r="21" spans="6:7" ht="13.5" x14ac:dyDescent="0.25">
      <c r="F21" s="36" t="s">
        <v>52</v>
      </c>
      <c r="G21" s="40">
        <f>G11</f>
        <v>0</v>
      </c>
    </row>
    <row r="22" spans="6:7" ht="13.5" x14ac:dyDescent="0.25">
      <c r="F22" s="36" t="s">
        <v>54</v>
      </c>
      <c r="G22" s="40">
        <f>G21*0.16</f>
        <v>0</v>
      </c>
    </row>
    <row r="23" spans="6:7" ht="13.5" x14ac:dyDescent="0.25">
      <c r="F23" s="36" t="s">
        <v>53</v>
      </c>
      <c r="G23" s="40">
        <f>G21+G22</f>
        <v>0</v>
      </c>
    </row>
  </sheetData>
  <mergeCells count="6">
    <mergeCell ref="B7:G7"/>
    <mergeCell ref="B2:G2"/>
    <mergeCell ref="B3:G3"/>
    <mergeCell ref="C4:G4"/>
    <mergeCell ref="C5:G5"/>
    <mergeCell ref="C6:G6"/>
  </mergeCells>
  <pageMargins left="0.70866141732283472" right="0.70866141732283472" top="0.74803149606299213" bottom="0.74803149606299213" header="0.31496062992125984" footer="0.31496062992125984"/>
  <pageSetup scale="9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Hoja1</vt:lpstr>
      <vt:lpstr>Hoja1 (2)</vt:lpstr>
      <vt:lpstr>Hoja1!Área_de_impresión</vt:lpstr>
      <vt:lpstr>'Hoja1 (2)'!Área_de_impresión</vt:lpstr>
      <vt:lpstr>Hoja1!Títulos_a_imprimir</vt:lpstr>
      <vt:lpstr>'Hoja1 (2)'!Títulos_a_imprimir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Operativa</cp:lastModifiedBy>
  <cp:lastPrinted>2020-02-12T15:33:44Z</cp:lastPrinted>
  <dcterms:created xsi:type="dcterms:W3CDTF">2019-06-25T16:06:37Z</dcterms:created>
  <dcterms:modified xsi:type="dcterms:W3CDTF">2020-08-25T15:15:59Z</dcterms:modified>
</cp:coreProperties>
</file>